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/Desktop/Final Fitness Combine Documents/"/>
    </mc:Choice>
  </mc:AlternateContent>
  <xr:revisionPtr revIDLastSave="0" documentId="8_{6E4830FA-607F-6D44-95C3-171A5518FDAF}" xr6:coauthVersionLast="47" xr6:coauthVersionMax="47" xr10:uidLastSave="{00000000-0000-0000-0000-000000000000}"/>
  <bookViews>
    <workbookView xWindow="36860" yWindow="500" windowWidth="36440" windowHeight="27760" xr2:uid="{00000000-000D-0000-FFFF-FFFF00000000}"/>
  </bookViews>
  <sheets>
    <sheet name="70% 1RM Calculator" sheetId="1" r:id="rId1"/>
    <sheet name="WEIGHT LIFTING RECORD" sheetId="2" r:id="rId2"/>
  </sheets>
  <definedNames>
    <definedName name="_xlnm.Print_Area" localSheetId="0">'70% 1RM Calculator'!$B$1:$K$20</definedName>
    <definedName name="_xlnm.Print_Area" localSheetId="1">'WEIGHT LIFTING RECORD'!$B$1:$L$25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J18" i="1"/>
  <c r="J17" i="1"/>
  <c r="J16" i="1"/>
  <c r="J15" i="1"/>
  <c r="J14" i="1"/>
  <c r="J13" i="1"/>
  <c r="J12" i="1"/>
  <c r="G20" i="1" s="1"/>
  <c r="C10" i="1" s="1"/>
  <c r="J11" i="1"/>
  <c r="J10" i="1"/>
  <c r="J9" i="1"/>
  <c r="J8" i="1"/>
  <c r="F6" i="1"/>
</calcChain>
</file>

<file path=xl/sharedStrings.xml><?xml version="1.0" encoding="utf-8"?>
<sst xmlns="http://schemas.openxmlformats.org/spreadsheetml/2006/main" count="58" uniqueCount="30">
  <si>
    <t>Important: Do Not Edit The Values Within this Table!</t>
  </si>
  <si>
    <t>ENTER DATA HERE</t>
  </si>
  <si>
    <t>Weight Lifted (lbs or kg)</t>
  </si>
  <si>
    <t>Reps</t>
  </si>
  <si>
    <t>Brzycki</t>
  </si>
  <si>
    <t>Baechle</t>
  </si>
  <si>
    <t>dos Remedios</t>
  </si>
  <si>
    <t>Average</t>
  </si>
  <si>
    <t>*Reps</t>
  </si>
  <si>
    <t>Calculated 1RM</t>
  </si>
  <si>
    <t>Multiplier</t>
  </si>
  <si>
    <t xml:space="preserve"> </t>
  </si>
  <si>
    <t>ATHLETE NAME</t>
  </si>
  <si>
    <t>COACH NAME</t>
  </si>
  <si>
    <t>ACA ID</t>
  </si>
  <si>
    <t>COACH EMAIL</t>
  </si>
  <si>
    <t>ACA CLUB</t>
  </si>
  <si>
    <t>COACH PHONE</t>
  </si>
  <si>
    <t>ATHLETE PTSO</t>
  </si>
  <si>
    <t>COACH SIGNATURE</t>
  </si>
  <si>
    <t xml:space="preserve">ATHLETE WEIGHT </t>
  </si>
  <si>
    <t>DATE SIGNED</t>
  </si>
  <si>
    <t>EXERCISE</t>
  </si>
  <si>
    <t>REPS</t>
  </si>
  <si>
    <t>SETS</t>
  </si>
  <si>
    <t>WEIGHT</t>
  </si>
  <si>
    <t>DATE LIFTED</t>
  </si>
  <si>
    <t>SQUAT</t>
  </si>
  <si>
    <t>DEADLIFT</t>
  </si>
  <si>
    <t>Calculated 70% 1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</si>
</sst>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sz val="14"/>
      <name val="Helvetica"/>
      <family val="2"/>
    </font>
    <font>
      <sz val="14"/>
      <color rgb="FF000000"/>
      <name val="Helvetica"/>
      <family val="2"/>
    </font>
    <font>
      <b/>
      <i/>
      <sz val="14"/>
      <name val="Helvetica"/>
      <family val="2"/>
    </font>
    <font>
      <i/>
      <u/>
      <sz val="14"/>
      <color rgb="FF0000FF"/>
      <name val="Helvetica"/>
      <family val="2"/>
    </font>
    <font>
      <b/>
      <sz val="14"/>
      <name val="Helvetica"/>
      <family val="2"/>
    </font>
    <font>
      <i/>
      <sz val="14"/>
      <name val="Helvetica"/>
      <family val="2"/>
    </font>
    <font>
      <sz val="14"/>
      <color theme="0"/>
      <name val="Helvetica"/>
      <family val="2"/>
    </font>
    <font>
      <b/>
      <i/>
      <sz val="14"/>
      <color theme="0"/>
      <name val="Helvetica"/>
      <family val="2"/>
    </font>
    <font>
      <b/>
      <sz val="14"/>
      <color theme="1"/>
      <name val="Helvetica"/>
      <family val="2"/>
    </font>
    <font>
      <b/>
      <sz val="14"/>
      <color theme="0"/>
      <name val="Helvetica"/>
      <family val="2"/>
    </font>
    <font>
      <sz val="12"/>
      <color rgb="FF000000"/>
      <name val="Helvetica"/>
      <family val="2"/>
    </font>
    <font>
      <b/>
      <sz val="12"/>
      <color rgb="FF000000"/>
      <name val="Helvetica"/>
      <family val="2"/>
    </font>
    <font>
      <b/>
      <sz val="18"/>
      <color theme="0"/>
      <name val="Helvetica"/>
      <family val="2"/>
    </font>
    <font>
      <b/>
      <sz val="14"/>
      <color rgb="FFED1A3A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00FFFF"/>
      </patternFill>
    </fill>
    <fill>
      <patternFill patternType="solid">
        <fgColor rgb="FF00B050"/>
        <bgColor rgb="FF00FF00"/>
      </patternFill>
    </fill>
    <fill>
      <patternFill patternType="solid">
        <fgColor rgb="FFED1A3A"/>
        <bgColor indexed="64"/>
      </patternFill>
    </fill>
    <fill>
      <patternFill patternType="solid">
        <fgColor rgb="FFED1A3A"/>
        <bgColor rgb="FFF3F3F3"/>
      </patternFill>
    </fill>
    <fill>
      <patternFill patternType="solid">
        <fgColor theme="2"/>
        <bgColor rgb="FFFFFF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6" fillId="6" borderId="0" xfId="0" applyFont="1" applyFill="1"/>
    <xf numFmtId="3" fontId="1" fillId="2" borderId="0" xfId="0" applyNumberFormat="1" applyFont="1" applyFill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5" borderId="5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5" fillId="4" borderId="1" xfId="0" applyFont="1" applyFill="1" applyBorder="1"/>
    <xf numFmtId="0" fontId="3" fillId="3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10" fillId="7" borderId="6" xfId="0" applyFont="1" applyFill="1" applyBorder="1" applyAlignment="1">
      <alignment horizontal="right"/>
    </xf>
    <xf numFmtId="3" fontId="10" fillId="7" borderId="8" xfId="0" applyNumberFormat="1" applyFont="1" applyFill="1" applyBorder="1"/>
    <xf numFmtId="0" fontId="10" fillId="8" borderId="2" xfId="0" applyFont="1" applyFill="1" applyBorder="1" applyAlignment="1">
      <alignment horizontal="right"/>
    </xf>
    <xf numFmtId="1" fontId="10" fillId="8" borderId="3" xfId="0" applyNumberFormat="1" applyFont="1" applyFill="1" applyBorder="1"/>
    <xf numFmtId="0" fontId="1" fillId="10" borderId="16" xfId="0" applyFont="1" applyFill="1" applyBorder="1"/>
    <xf numFmtId="0" fontId="11" fillId="2" borderId="0" xfId="0" applyFont="1" applyFill="1"/>
    <xf numFmtId="0" fontId="12" fillId="2" borderId="0" xfId="0" applyFont="1" applyFill="1"/>
    <xf numFmtId="0" fontId="12" fillId="2" borderId="12" xfId="0" applyFont="1" applyFill="1" applyBorder="1"/>
    <xf numFmtId="0" fontId="11" fillId="2" borderId="12" xfId="0" applyFont="1" applyFill="1" applyBorder="1"/>
    <xf numFmtId="0" fontId="12" fillId="2" borderId="15" xfId="0" applyFont="1" applyFill="1" applyBorder="1"/>
    <xf numFmtId="0" fontId="11" fillId="2" borderId="15" xfId="0" applyFont="1" applyFill="1" applyBorder="1"/>
    <xf numFmtId="0" fontId="12" fillId="2" borderId="14" xfId="0" applyFont="1" applyFill="1" applyBorder="1"/>
    <xf numFmtId="0" fontId="11" fillId="2" borderId="14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 wrapText="1"/>
    </xf>
    <xf numFmtId="0" fontId="7" fillId="8" borderId="20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226929</xdr:colOff>
      <xdr:row>0</xdr:row>
      <xdr:rowOff>50133</xdr:rowOff>
    </xdr:from>
    <xdr:to>
      <xdr:col>1</xdr:col>
      <xdr:colOff>564484</xdr:colOff>
      <xdr:row>2</xdr:row>
      <xdr:rowOff>335598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840742-4D82-2A33-40A9-741546B46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29" y="50133"/>
          <a:ext cx="1306766" cy="1271386"/>
        </a:xfrm>
        <a:prstGeom prst="rect">
          <a:avLst/>
        </a:prstGeom>
      </xdr:spPr>
    </xdr:pic>
    <xdr:clientData/>
  </xdr:twoCellAnchor>
  <xdr:oneCellAnchor>
    <xdr:from>
      <xdr:col>3</xdr:col>
      <xdr:colOff>24707</xdr:colOff>
      <xdr:row>6</xdr:row>
      <xdr:rowOff>489222</xdr:rowOff>
    </xdr:from>
    <xdr:ext cx="1783931" cy="5155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A0B96F-C874-7B20-2CBF-4491D1F7EF1C}"/>
            </a:ext>
          </a:extLst>
        </xdr:cNvPr>
        <xdr:cNvSpPr txBox="1"/>
      </xdr:nvSpPr>
      <xdr:spPr>
        <a:xfrm>
          <a:off x="3236769" y="2866148"/>
          <a:ext cx="1783931" cy="5155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i="1">
              <a:solidFill>
                <a:srgbClr val="FF0000"/>
              </a:solidFill>
              <a:latin typeface="Helvetica" pitchFamily="2" charset="0"/>
            </a:rPr>
            <a:t>*The number of repetitions entered</a:t>
          </a:r>
          <a:r>
            <a:rPr lang="en-US" sz="1100" i="1" baseline="0">
              <a:solidFill>
                <a:srgbClr val="FF0000"/>
              </a:solidFill>
              <a:latin typeface="Helvetica" pitchFamily="2" charset="0"/>
            </a:rPr>
            <a:t> must equal 1 rep to 10 reps </a:t>
          </a:r>
          <a:endParaRPr lang="en-US" sz="1100" i="1">
            <a:solidFill>
              <a:srgbClr val="FF0000"/>
            </a:solidFill>
            <a:latin typeface="Helvetica" pitchFamily="2" charset="0"/>
          </a:endParaRPr>
        </a:p>
      </xdr:txBody>
    </xdr:sp>
    <xdr:clientData/>
  </xdr:oneCellAnchor>
  <xdr:oneCellAnchor>
    <xdr:from>
      <xdr:col>1</xdr:col>
      <xdr:colOff>701842</xdr:colOff>
      <xdr:row>0</xdr:row>
      <xdr:rowOff>467895</xdr:rowOff>
    </xdr:from>
    <xdr:ext cx="9606476" cy="40011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A53CDCD-05F6-D1B0-7AFA-83176A9E688D}"/>
            </a:ext>
          </a:extLst>
        </xdr:cNvPr>
        <xdr:cNvSpPr txBox="1"/>
      </xdr:nvSpPr>
      <xdr:spPr>
        <a:xfrm>
          <a:off x="1671053" y="467895"/>
          <a:ext cx="9606476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Helvetica" pitchFamily="2" charset="0"/>
            </a:rPr>
            <a:t>ACA FITNESS COMBINE PREDICTED</a:t>
          </a:r>
          <a:r>
            <a:rPr lang="en-US" sz="2400" b="1" baseline="0">
              <a:latin typeface="Helvetica" pitchFamily="2" charset="0"/>
            </a:rPr>
            <a:t> 1 REP MAX CALCULATOR</a:t>
          </a:r>
          <a:endParaRPr lang="en-US" sz="2400" b="1">
            <a:latin typeface="Helvetica" pitchFamily="2" charset="0"/>
          </a:endParaRPr>
        </a:p>
      </xdr:txBody>
    </xdr:sp>
    <xdr:clientData/>
  </xdr:oneCellAnchor>
  <xdr:twoCellAnchor>
    <xdr:from>
      <xdr:col>0</xdr:col>
      <xdr:colOff>877304</xdr:colOff>
      <xdr:row>12</xdr:row>
      <xdr:rowOff>100264</xdr:rowOff>
    </xdr:from>
    <xdr:to>
      <xdr:col>3</xdr:col>
      <xdr:colOff>676778</xdr:colOff>
      <xdr:row>16</xdr:row>
      <xdr:rowOff>459539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A644838-CCAB-DD26-C430-61493D6C9D32}"/>
            </a:ext>
          </a:extLst>
        </xdr:cNvPr>
        <xdr:cNvSpPr txBox="1"/>
      </xdr:nvSpPr>
      <xdr:spPr>
        <a:xfrm>
          <a:off x="877304" y="6040856"/>
          <a:ext cx="3985461" cy="2331117"/>
        </a:xfrm>
        <a:prstGeom prst="roundRect">
          <a:avLst/>
        </a:prstGeom>
        <a:solidFill>
          <a:schemeClr val="tx1">
            <a:lumMod val="75000"/>
            <a:lumOff val="2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Helvetica" pitchFamily="2" charset="0"/>
            </a:rPr>
            <a:t>INSTRUCTIONS:</a:t>
          </a:r>
        </a:p>
        <a:p>
          <a:endParaRPr lang="en-US" sz="1100">
            <a:latin typeface="Helvetica" pitchFamily="2" charset="0"/>
          </a:endParaRPr>
        </a:p>
        <a:p>
          <a:r>
            <a:rPr lang="en-US" sz="1100">
              <a:latin typeface="Helvetica" pitchFamily="2" charset="0"/>
            </a:rPr>
            <a:t>1. Enter in the weight lifted (kgs) </a:t>
          </a:r>
        </a:p>
        <a:p>
          <a:endParaRPr lang="en-US" sz="1100">
            <a:latin typeface="Helvetica" pitchFamily="2" charset="0"/>
          </a:endParaRPr>
        </a:p>
        <a:p>
          <a:r>
            <a:rPr lang="en-US" sz="1100">
              <a:latin typeface="Helvetica" pitchFamily="2" charset="0"/>
            </a:rPr>
            <a:t>2. Enter</a:t>
          </a:r>
          <a:r>
            <a:rPr lang="en-US" sz="1100" baseline="0">
              <a:latin typeface="Helvetica" pitchFamily="2" charset="0"/>
            </a:rPr>
            <a:t> in number of correctly performaned reps completed at that weight</a:t>
          </a:r>
        </a:p>
        <a:p>
          <a:endParaRPr lang="en-US" sz="1100" baseline="0">
            <a:latin typeface="Helvetica" pitchFamily="2" charset="0"/>
          </a:endParaRPr>
        </a:p>
        <a:p>
          <a:r>
            <a:rPr lang="en-US" sz="1100" baseline="0">
              <a:latin typeface="Helvetica" pitchFamily="2" charset="0"/>
            </a:rPr>
            <a:t>3. The worksheet will automatically calculate the estimated 1 Rep maximum and the calculated 70% of an athletes' 1 rep max for use during the strength testing portion of the ACA Fitness Combine</a:t>
          </a:r>
        </a:p>
        <a:p>
          <a:endParaRPr lang="en-US" sz="1100" baseline="0">
            <a:latin typeface="Helvetica" pitchFamily="2" charset="0"/>
          </a:endParaRPr>
        </a:p>
        <a:p>
          <a:r>
            <a:rPr lang="en-US" sz="1100" baseline="0">
              <a:latin typeface="Helvetica" pitchFamily="2" charset="0"/>
            </a:rPr>
            <a:t>4. These two numbers along with the athletes' weight should be record on the ACA Fitness Combine Results Form. </a:t>
          </a:r>
          <a:endParaRPr lang="en-US" sz="1100">
            <a:latin typeface="Helvetica" pitchFamily="2" charset="0"/>
          </a:endParaRPr>
        </a:p>
        <a:p>
          <a:endParaRPr lang="en-US" sz="1100">
            <a:latin typeface="Helvetica" pitchFamily="2" charset="0"/>
          </a:endParaRPr>
        </a:p>
      </xdr:txBody>
    </xdr:sp>
    <xdr:clientData/>
  </xdr:twoCellAnchor>
  <xdr:oneCellAnchor>
    <xdr:from>
      <xdr:col>0</xdr:col>
      <xdr:colOff>927436</xdr:colOff>
      <xdr:row>21</xdr:row>
      <xdr:rowOff>133685</xdr:rowOff>
    </xdr:from>
    <xdr:ext cx="9575130" cy="181459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33E386D-4E7E-E946-4DA8-C3E837FE8257}"/>
            </a:ext>
          </a:extLst>
        </xdr:cNvPr>
        <xdr:cNvSpPr txBox="1"/>
      </xdr:nvSpPr>
      <xdr:spPr>
        <a:xfrm>
          <a:off x="927436" y="10268619"/>
          <a:ext cx="9575130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CITATIONS</a:t>
          </a:r>
        </a:p>
        <a:p>
          <a:endParaRPr lang="en-CA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Brzycki, Matt (1998). A Practical Approach To Strength Training. McGraw-Hill.</a:t>
          </a:r>
        </a:p>
        <a:p>
          <a:endParaRPr lang="en-CA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Baechle TR, Earle RW, Wathen D (2000). Essentials of Strength Training and Conditioning, 2: 395-425.</a:t>
          </a:r>
        </a:p>
        <a:p>
          <a:endParaRPr lang="en-CA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dos Remedios R (2007) Men's Health Power Training, Rodale Inc. 23.</a:t>
          </a:r>
        </a:p>
        <a:p>
          <a:endParaRPr lang="en-CA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One Rep Max Calculator (2016) https://liftvault.com/resources/1rm-calculator-spreadsheet/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5</xdr:row>
      <xdr:rowOff>230230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1E5BF5-C6CE-A04D-AE74-7926C3ABF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1816100" cy="176693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</xdr:row>
      <xdr:rowOff>0</xdr:rowOff>
    </xdr:from>
    <xdr:ext cx="7793544" cy="40011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CC0426-024C-8C4A-AB0E-6756BFEBF86D}"/>
            </a:ext>
          </a:extLst>
        </xdr:cNvPr>
        <xdr:cNvSpPr txBox="1"/>
      </xdr:nvSpPr>
      <xdr:spPr>
        <a:xfrm>
          <a:off x="3822700" y="685800"/>
          <a:ext cx="7793544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Helvetica" pitchFamily="2" charset="0"/>
            </a:rPr>
            <a:t>ACA FITNESS COMBINE WEIGHT LIFTING RECORD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J40"/>
  <sheetViews>
    <sheetView tabSelected="1" zoomScale="152" zoomScaleNormal="152" workbookViewId="0">
      <selection activeCell="B38" sqref="B38"/>
    </sheetView>
  </sheetViews>
  <sheetFormatPr baseColWidth="10" defaultColWidth="12.6640625" defaultRowHeight="15.75" customHeight="1"/>
  <cols>
    <col min="1" max="1" width="12.6640625" style="1"/>
    <col min="2" max="2" width="29.33203125" style="1" customWidth="1"/>
    <col min="3" max="3" width="12.83203125" style="1" customWidth="1"/>
    <col min="4" max="4" width="26" style="1" customWidth="1"/>
    <col min="5" max="5" width="10.1640625" style="1" customWidth="1"/>
    <col min="6" max="8" width="12.6640625" style="15"/>
    <col min="9" max="9" width="16.5" style="15" customWidth="1"/>
    <col min="10" max="10" width="14.33203125" style="15" customWidth="1"/>
    <col min="11" max="16384" width="12.6640625" style="1"/>
  </cols>
  <sheetData>
    <row r="1" spans="2:10" ht="39" customHeight="1"/>
    <row r="2" spans="2:10" ht="39" customHeight="1"/>
    <row r="3" spans="2:10" ht="39" customHeight="1"/>
    <row r="4" spans="2:10" s="3" customFormat="1" ht="39" customHeight="1" thickBot="1">
      <c r="B4" s="2"/>
      <c r="F4" s="21"/>
      <c r="G4" s="21"/>
      <c r="H4" s="21"/>
      <c r="I4" s="21"/>
      <c r="J4" s="21"/>
    </row>
    <row r="5" spans="2:10" s="3" customFormat="1" ht="41" customHeight="1" thickBot="1">
      <c r="B5" s="2"/>
      <c r="F5" s="53" t="s">
        <v>0</v>
      </c>
      <c r="G5" s="54"/>
      <c r="H5" s="54"/>
      <c r="I5" s="54"/>
      <c r="J5" s="55"/>
    </row>
    <row r="6" spans="2:10" s="3" customFormat="1" ht="39" customHeight="1" thickBot="1">
      <c r="B6" s="59" t="s">
        <v>1</v>
      </c>
      <c r="C6" s="60"/>
      <c r="F6" s="56" t="str">
        <f>HYPERLINK("http://www.exrx.net/Calculators/OneRepMax.html","Sourced from ExRx")</f>
        <v>Sourced from ExRx</v>
      </c>
      <c r="G6" s="57"/>
      <c r="H6" s="57"/>
      <c r="I6" s="57"/>
      <c r="J6" s="58"/>
    </row>
    <row r="7" spans="2:10" s="3" customFormat="1" ht="39" customHeight="1" thickBot="1">
      <c r="B7" s="22" t="s">
        <v>2</v>
      </c>
      <c r="C7" s="20">
        <v>104</v>
      </c>
      <c r="F7" s="16" t="s">
        <v>3</v>
      </c>
      <c r="G7" s="17" t="s">
        <v>4</v>
      </c>
      <c r="H7" s="17" t="s">
        <v>5</v>
      </c>
      <c r="I7" s="17" t="s">
        <v>6</v>
      </c>
      <c r="J7" s="18" t="s">
        <v>7</v>
      </c>
    </row>
    <row r="8" spans="2:10" s="3" customFormat="1" ht="39" customHeight="1" thickBot="1">
      <c r="B8" s="23" t="s">
        <v>8</v>
      </c>
      <c r="C8" s="28">
        <v>5</v>
      </c>
      <c r="F8" s="52">
        <v>1</v>
      </c>
      <c r="G8" s="9">
        <v>100</v>
      </c>
      <c r="H8" s="9">
        <v>100</v>
      </c>
      <c r="I8" s="9">
        <v>100</v>
      </c>
      <c r="J8" s="10">
        <f t="shared" ref="J8:J13" si="0">SUM(G8:I8)/3</f>
        <v>100</v>
      </c>
    </row>
    <row r="9" spans="2:10" s="3" customFormat="1" ht="39" customHeight="1" thickBot="1">
      <c r="E9" s="2"/>
      <c r="F9" s="52">
        <v>2</v>
      </c>
      <c r="G9" s="9">
        <v>95</v>
      </c>
      <c r="H9" s="9">
        <v>95</v>
      </c>
      <c r="I9" s="9">
        <v>92</v>
      </c>
      <c r="J9" s="10">
        <f t="shared" si="0"/>
        <v>94</v>
      </c>
    </row>
    <row r="10" spans="2:10" s="3" customFormat="1" ht="39" customHeight="1">
      <c r="B10" s="26" t="s">
        <v>9</v>
      </c>
      <c r="C10" s="27">
        <f>C7/G20</f>
        <v>120.93023255813954</v>
      </c>
      <c r="E10" s="2"/>
      <c r="F10" s="52">
        <v>3</v>
      </c>
      <c r="G10" s="9">
        <v>90</v>
      </c>
      <c r="H10" s="9">
        <v>93</v>
      </c>
      <c r="I10" s="9">
        <v>90</v>
      </c>
      <c r="J10" s="10">
        <f t="shared" si="0"/>
        <v>91</v>
      </c>
    </row>
    <row r="11" spans="2:10" s="3" customFormat="1" ht="39" customHeight="1" thickBot="1">
      <c r="B11" s="24" t="s">
        <v>29</v>
      </c>
      <c r="C11" s="25">
        <f>C10*0.7</f>
        <v>84.651162790697668</v>
      </c>
      <c r="E11" s="2"/>
      <c r="F11" s="52">
        <v>4</v>
      </c>
      <c r="G11" s="9">
        <v>88</v>
      </c>
      <c r="H11" s="9">
        <v>90</v>
      </c>
      <c r="I11" s="9">
        <v>87</v>
      </c>
      <c r="J11" s="10">
        <f t="shared" si="0"/>
        <v>88.333333333333329</v>
      </c>
    </row>
    <row r="12" spans="2:10" s="3" customFormat="1" ht="39" customHeight="1">
      <c r="E12" s="2"/>
      <c r="F12" s="52">
        <v>5</v>
      </c>
      <c r="G12" s="9">
        <v>86</v>
      </c>
      <c r="H12" s="9">
        <v>87</v>
      </c>
      <c r="I12" s="9">
        <v>85</v>
      </c>
      <c r="J12" s="10">
        <f t="shared" si="0"/>
        <v>86</v>
      </c>
    </row>
    <row r="13" spans="2:10" s="3" customFormat="1" ht="39" customHeight="1">
      <c r="E13" s="2"/>
      <c r="F13" s="52">
        <v>6</v>
      </c>
      <c r="G13" s="9">
        <v>83</v>
      </c>
      <c r="H13" s="9">
        <v>85</v>
      </c>
      <c r="I13" s="9">
        <v>82</v>
      </c>
      <c r="J13" s="10">
        <f t="shared" si="0"/>
        <v>83.333333333333329</v>
      </c>
    </row>
    <row r="14" spans="2:10" s="3" customFormat="1" ht="39" customHeight="1">
      <c r="E14" s="2"/>
      <c r="F14" s="52">
        <v>7</v>
      </c>
      <c r="G14" s="9">
        <v>80</v>
      </c>
      <c r="H14" s="9">
        <v>83</v>
      </c>
      <c r="I14" s="9"/>
      <c r="J14" s="10">
        <f>SUM(G14:I14)/2</f>
        <v>81.5</v>
      </c>
    </row>
    <row r="15" spans="2:10" s="3" customFormat="1" ht="39" customHeight="1">
      <c r="D15" s="2"/>
      <c r="E15" s="5"/>
      <c r="F15" s="52">
        <v>8</v>
      </c>
      <c r="G15" s="9">
        <v>78</v>
      </c>
      <c r="H15" s="9">
        <v>80</v>
      </c>
      <c r="I15" s="9">
        <v>75</v>
      </c>
      <c r="J15" s="10">
        <f>SUM(G15:I15)/3</f>
        <v>77.666666666666671</v>
      </c>
    </row>
    <row r="16" spans="2:10" s="3" customFormat="1" ht="39" customHeight="1">
      <c r="E16" s="2"/>
      <c r="F16" s="52">
        <v>9</v>
      </c>
      <c r="G16" s="9">
        <v>76</v>
      </c>
      <c r="H16" s="9">
        <v>77</v>
      </c>
      <c r="I16" s="9"/>
      <c r="J16" s="10">
        <f>SUM(G16:I16)/2</f>
        <v>76.5</v>
      </c>
    </row>
    <row r="17" spans="3:10" s="3" customFormat="1" ht="39" customHeight="1">
      <c r="E17" s="2"/>
      <c r="F17" s="52">
        <v>10</v>
      </c>
      <c r="G17" s="9">
        <v>71.8888888888889</v>
      </c>
      <c r="H17" s="9">
        <v>74.2777777777778</v>
      </c>
      <c r="I17" s="9">
        <v>77.933333333333294</v>
      </c>
      <c r="J17" s="10">
        <f t="shared" ref="J17:J18" si="1">SUM(G17:I17)/3</f>
        <v>74.699999999999989</v>
      </c>
    </row>
    <row r="18" spans="3:10" s="3" customFormat="1" ht="39" customHeight="1">
      <c r="E18" s="2"/>
      <c r="F18" s="52">
        <v>12</v>
      </c>
      <c r="G18" s="9">
        <v>69.022222222222197</v>
      </c>
      <c r="H18" s="9">
        <v>71.577777777777797</v>
      </c>
      <c r="I18" s="9">
        <v>74.676190476190499</v>
      </c>
      <c r="J18" s="10">
        <f t="shared" si="1"/>
        <v>71.75873015873016</v>
      </c>
    </row>
    <row r="19" spans="3:10" s="3" customFormat="1" ht="39" customHeight="1">
      <c r="E19" s="2"/>
      <c r="F19" s="6"/>
      <c r="G19" s="7"/>
      <c r="H19" s="7"/>
      <c r="I19" s="7"/>
      <c r="J19" s="8"/>
    </row>
    <row r="20" spans="3:10" s="3" customFormat="1" ht="39" customHeight="1" thickBot="1">
      <c r="C20" s="4"/>
      <c r="F20" s="19" t="s">
        <v>10</v>
      </c>
      <c r="G20" s="11">
        <f>VLOOKUP(C8,$F$8:$J$18,5,FALSE)/100</f>
        <v>0.86</v>
      </c>
      <c r="H20" s="12"/>
      <c r="I20" s="12"/>
      <c r="J20" s="13"/>
    </row>
    <row r="21" spans="3:10" s="3" customFormat="1" ht="20" customHeight="1">
      <c r="E21" s="2"/>
      <c r="F21" s="14"/>
      <c r="G21" s="14"/>
      <c r="H21" s="14"/>
      <c r="I21" s="14"/>
      <c r="J21" s="14"/>
    </row>
    <row r="22" spans="3:10" s="3" customFormat="1" ht="20" customHeight="1">
      <c r="F22" s="14"/>
      <c r="G22" s="14"/>
      <c r="H22" s="14"/>
      <c r="I22" s="14"/>
      <c r="J22" s="14"/>
    </row>
    <row r="23" spans="3:10" s="3" customFormat="1" ht="20" customHeight="1">
      <c r="F23" s="14"/>
      <c r="G23" s="14"/>
      <c r="H23" s="14"/>
      <c r="I23" s="14"/>
      <c r="J23" s="14"/>
    </row>
    <row r="24" spans="3:10" s="3" customFormat="1" ht="15.75" customHeight="1">
      <c r="F24" s="14"/>
      <c r="G24" s="14"/>
      <c r="H24" s="14"/>
      <c r="I24" s="14"/>
      <c r="J24" s="14"/>
    </row>
    <row r="25" spans="3:10" s="3" customFormat="1" ht="15.75" customHeight="1">
      <c r="F25" s="14"/>
      <c r="G25" s="14"/>
      <c r="H25" s="14"/>
      <c r="I25" s="14"/>
      <c r="J25" s="14"/>
    </row>
    <row r="26" spans="3:10" s="3" customFormat="1" ht="15.75" customHeight="1">
      <c r="F26" s="14"/>
      <c r="G26" s="14"/>
      <c r="H26" s="14"/>
      <c r="I26" s="14"/>
      <c r="J26" s="14"/>
    </row>
    <row r="27" spans="3:10" s="3" customFormat="1" ht="15.75" customHeight="1">
      <c r="F27" s="14"/>
      <c r="G27" s="14"/>
      <c r="H27" s="14"/>
      <c r="I27" s="14"/>
      <c r="J27" s="14"/>
    </row>
    <row r="28" spans="3:10" s="3" customFormat="1" ht="15.75" customHeight="1">
      <c r="F28" s="14"/>
      <c r="G28" s="14"/>
      <c r="H28" s="14"/>
      <c r="I28" s="14"/>
      <c r="J28" s="14"/>
    </row>
    <row r="29" spans="3:10" s="3" customFormat="1" ht="15.75" customHeight="1">
      <c r="F29" s="14"/>
      <c r="G29" s="14"/>
      <c r="H29" s="14"/>
      <c r="I29" s="14"/>
      <c r="J29" s="14"/>
    </row>
    <row r="30" spans="3:10" s="3" customFormat="1" ht="15.75" customHeight="1">
      <c r="F30" s="14"/>
      <c r="G30" s="14"/>
      <c r="H30" s="14"/>
      <c r="I30" s="14"/>
      <c r="J30" s="14"/>
    </row>
    <row r="31" spans="3:10" s="3" customFormat="1" ht="15.75" customHeight="1">
      <c r="F31" s="14"/>
      <c r="G31" s="14"/>
      <c r="H31" s="14"/>
      <c r="I31" s="14"/>
      <c r="J31" s="14"/>
    </row>
    <row r="32" spans="3:10" s="3" customFormat="1" ht="15.75" customHeight="1">
      <c r="F32" s="14"/>
      <c r="G32" s="14"/>
      <c r="H32" s="14"/>
      <c r="I32" s="14"/>
      <c r="J32" s="14"/>
    </row>
    <row r="33" spans="6:10" s="3" customFormat="1" ht="15.75" customHeight="1">
      <c r="F33" s="14"/>
      <c r="G33" s="14"/>
      <c r="H33" s="14"/>
      <c r="I33" s="14"/>
      <c r="J33" s="14"/>
    </row>
    <row r="34" spans="6:10" s="3" customFormat="1" ht="15.75" customHeight="1">
      <c r="F34" s="14"/>
      <c r="G34" s="14"/>
      <c r="H34" s="14"/>
      <c r="I34" s="14"/>
      <c r="J34" s="14"/>
    </row>
    <row r="35" spans="6:10" s="3" customFormat="1" ht="15.75" customHeight="1">
      <c r="F35" s="14"/>
      <c r="G35" s="14"/>
      <c r="H35" s="14"/>
      <c r="I35" s="14"/>
      <c r="J35" s="14"/>
    </row>
    <row r="36" spans="6:10" s="3" customFormat="1" ht="15.75" customHeight="1">
      <c r="F36" s="14"/>
      <c r="G36" s="14"/>
      <c r="H36" s="14"/>
      <c r="I36" s="14"/>
      <c r="J36" s="14"/>
    </row>
    <row r="37" spans="6:10" s="3" customFormat="1" ht="15.75" customHeight="1">
      <c r="F37" s="14"/>
      <c r="G37" s="14"/>
      <c r="H37" s="14"/>
      <c r="I37" s="14"/>
      <c r="J37" s="14"/>
    </row>
    <row r="38" spans="6:10" s="3" customFormat="1" ht="15.75" customHeight="1">
      <c r="F38" s="14"/>
      <c r="G38" s="14"/>
      <c r="H38" s="14"/>
      <c r="I38" s="14"/>
      <c r="J38" s="14"/>
    </row>
    <row r="39" spans="6:10" s="3" customFormat="1" ht="15.75" customHeight="1">
      <c r="F39" s="14"/>
      <c r="G39" s="14"/>
      <c r="H39" s="14"/>
      <c r="I39" s="14"/>
      <c r="J39" s="14"/>
    </row>
    <row r="40" spans="6:10" s="3" customFormat="1" ht="15.75" customHeight="1">
      <c r="F40" s="14"/>
      <c r="G40" s="14"/>
      <c r="H40" s="14"/>
      <c r="I40" s="14"/>
      <c r="J40" s="14"/>
    </row>
  </sheetData>
  <mergeCells count="3">
    <mergeCell ref="F5:J5"/>
    <mergeCell ref="F6:J6"/>
    <mergeCell ref="B6:C6"/>
  </mergeCells>
  <pageMargins left="0.7" right="0.7" top="0.75" bottom="0.75" header="0.3" footer="0.3"/>
  <pageSetup scale="53" orientation="portrait" horizontalDpi="0" verticalDpi="0"/>
  <ignoredErrors>
    <ignoredError sqref="J8:J13 J17:J18" formulaRange="1"/>
    <ignoredError sqref="J14:J1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CE02-9AB5-064C-A67E-AF464721417D}">
  <sheetPr>
    <pageSetUpPr fitToPage="1"/>
  </sheetPr>
  <dimension ref="B1:L85"/>
  <sheetViews>
    <sheetView workbookViewId="0">
      <selection activeCell="C8" sqref="C8"/>
    </sheetView>
  </sheetViews>
  <sheetFormatPr baseColWidth="10" defaultColWidth="10.83203125" defaultRowHeight="16"/>
  <cols>
    <col min="1" max="1" width="6.5" style="29" customWidth="1"/>
    <col min="2" max="6" width="21.83203125" style="29" customWidth="1"/>
    <col min="7" max="7" width="9.6640625" style="29" customWidth="1"/>
    <col min="8" max="17" width="21.83203125" style="29" customWidth="1"/>
    <col min="18" max="16384" width="10.83203125" style="29"/>
  </cols>
  <sheetData>
    <row r="1" spans="2:12" ht="27" customHeight="1"/>
    <row r="2" spans="2:12" ht="27" customHeight="1"/>
    <row r="3" spans="2:12" ht="27" customHeight="1"/>
    <row r="4" spans="2:12" ht="27" customHeight="1">
      <c r="D4" s="29" t="s">
        <v>11</v>
      </c>
    </row>
    <row r="5" spans="2:12" ht="40" customHeight="1">
      <c r="D5" s="31" t="s">
        <v>12</v>
      </c>
      <c r="E5" s="32"/>
      <c r="F5" s="32"/>
      <c r="H5" s="31" t="s">
        <v>13</v>
      </c>
      <c r="I5" s="32"/>
      <c r="J5" s="32"/>
    </row>
    <row r="6" spans="2:12" ht="40" customHeight="1">
      <c r="D6" s="30" t="s">
        <v>14</v>
      </c>
      <c r="E6" s="34"/>
      <c r="F6" s="34"/>
      <c r="H6" s="33" t="s">
        <v>15</v>
      </c>
      <c r="I6" s="34"/>
      <c r="J6" s="34"/>
    </row>
    <row r="7" spans="2:12" ht="40" customHeight="1">
      <c r="D7" s="33" t="s">
        <v>16</v>
      </c>
      <c r="E7" s="34"/>
      <c r="F7" s="34"/>
      <c r="H7" s="33" t="s">
        <v>17</v>
      </c>
      <c r="I7" s="34"/>
      <c r="J7" s="34"/>
    </row>
    <row r="8" spans="2:12" ht="40" customHeight="1">
      <c r="D8" s="33" t="s">
        <v>18</v>
      </c>
      <c r="E8" s="34"/>
      <c r="F8" s="34"/>
      <c r="H8" s="33" t="s">
        <v>19</v>
      </c>
      <c r="I8" s="34"/>
      <c r="J8" s="34"/>
    </row>
    <row r="9" spans="2:12" ht="40" customHeight="1" thickBot="1">
      <c r="B9" s="30"/>
      <c r="D9" s="35" t="s">
        <v>20</v>
      </c>
      <c r="E9" s="36"/>
      <c r="F9" s="36"/>
      <c r="H9" s="35" t="s">
        <v>21</v>
      </c>
      <c r="I9" s="35"/>
      <c r="J9" s="35"/>
    </row>
    <row r="10" spans="2:12" ht="30" customHeight="1"/>
    <row r="11" spans="2:12" ht="30" customHeight="1"/>
    <row r="12" spans="2:12" ht="30" customHeight="1" thickBot="1"/>
    <row r="13" spans="2:12" ht="30" customHeight="1" thickBot="1">
      <c r="B13" s="49" t="s">
        <v>22</v>
      </c>
      <c r="C13" s="50" t="s">
        <v>23</v>
      </c>
      <c r="D13" s="50" t="s">
        <v>24</v>
      </c>
      <c r="E13" s="50" t="s">
        <v>25</v>
      </c>
      <c r="F13" s="51" t="s">
        <v>26</v>
      </c>
      <c r="H13" s="49" t="s">
        <v>22</v>
      </c>
      <c r="I13" s="50" t="s">
        <v>23</v>
      </c>
      <c r="J13" s="50" t="s">
        <v>24</v>
      </c>
      <c r="K13" s="50" t="s">
        <v>25</v>
      </c>
      <c r="L13" s="51" t="s">
        <v>26</v>
      </c>
    </row>
    <row r="14" spans="2:12" ht="30" customHeight="1">
      <c r="B14" s="37" t="s">
        <v>27</v>
      </c>
      <c r="C14" s="40"/>
      <c r="D14" s="41"/>
      <c r="E14" s="41"/>
      <c r="F14" s="44"/>
      <c r="H14" s="37" t="s">
        <v>28</v>
      </c>
      <c r="I14" s="40"/>
      <c r="J14" s="41"/>
      <c r="K14" s="41"/>
      <c r="L14" s="44"/>
    </row>
    <row r="15" spans="2:12" ht="30" customHeight="1">
      <c r="B15" s="38" t="s">
        <v>27</v>
      </c>
      <c r="C15" s="42"/>
      <c r="D15" s="43"/>
      <c r="E15" s="43"/>
      <c r="F15" s="45"/>
      <c r="H15" s="38" t="s">
        <v>28</v>
      </c>
      <c r="I15" s="42"/>
      <c r="J15" s="43"/>
      <c r="K15" s="43"/>
      <c r="L15" s="45"/>
    </row>
    <row r="16" spans="2:12" ht="30" customHeight="1">
      <c r="B16" s="38" t="s">
        <v>27</v>
      </c>
      <c r="C16" s="42"/>
      <c r="D16" s="43"/>
      <c r="E16" s="43"/>
      <c r="F16" s="45"/>
      <c r="H16" s="38" t="s">
        <v>28</v>
      </c>
      <c r="I16" s="42"/>
      <c r="J16" s="43"/>
      <c r="K16" s="43"/>
      <c r="L16" s="45"/>
    </row>
    <row r="17" spans="2:12" ht="30" customHeight="1">
      <c r="B17" s="38" t="s">
        <v>27</v>
      </c>
      <c r="C17" s="42"/>
      <c r="D17" s="43"/>
      <c r="E17" s="43"/>
      <c r="F17" s="45"/>
      <c r="H17" s="38" t="s">
        <v>28</v>
      </c>
      <c r="I17" s="42"/>
      <c r="J17" s="43"/>
      <c r="K17" s="43"/>
      <c r="L17" s="45"/>
    </row>
    <row r="18" spans="2:12" ht="30" customHeight="1">
      <c r="B18" s="38" t="s">
        <v>27</v>
      </c>
      <c r="C18" s="42"/>
      <c r="D18" s="43"/>
      <c r="E18" s="43"/>
      <c r="F18" s="45"/>
      <c r="H18" s="38" t="s">
        <v>28</v>
      </c>
      <c r="I18" s="42"/>
      <c r="J18" s="43"/>
      <c r="K18" s="43"/>
      <c r="L18" s="45"/>
    </row>
    <row r="19" spans="2:12" ht="30" customHeight="1">
      <c r="B19" s="38" t="s">
        <v>27</v>
      </c>
      <c r="C19" s="42"/>
      <c r="D19" s="43"/>
      <c r="E19" s="43"/>
      <c r="F19" s="45"/>
      <c r="H19" s="38" t="s">
        <v>28</v>
      </c>
      <c r="I19" s="42"/>
      <c r="J19" s="43"/>
      <c r="K19" s="43"/>
      <c r="L19" s="45"/>
    </row>
    <row r="20" spans="2:12" ht="30" customHeight="1">
      <c r="B20" s="38" t="s">
        <v>27</v>
      </c>
      <c r="C20" s="42"/>
      <c r="D20" s="43"/>
      <c r="E20" s="43"/>
      <c r="F20" s="45"/>
      <c r="H20" s="38" t="s">
        <v>28</v>
      </c>
      <c r="I20" s="42"/>
      <c r="J20" s="43"/>
      <c r="K20" s="43"/>
      <c r="L20" s="45"/>
    </row>
    <row r="21" spans="2:12" ht="30" customHeight="1">
      <c r="B21" s="38" t="s">
        <v>27</v>
      </c>
      <c r="C21" s="42"/>
      <c r="D21" s="43"/>
      <c r="E21" s="43"/>
      <c r="F21" s="45"/>
      <c r="H21" s="38" t="s">
        <v>28</v>
      </c>
      <c r="I21" s="42"/>
      <c r="J21" s="43"/>
      <c r="K21" s="43"/>
      <c r="L21" s="45"/>
    </row>
    <row r="22" spans="2:12" ht="30" customHeight="1">
      <c r="B22" s="38" t="s">
        <v>27</v>
      </c>
      <c r="C22" s="42"/>
      <c r="D22" s="43"/>
      <c r="E22" s="43"/>
      <c r="F22" s="45"/>
      <c r="H22" s="38" t="s">
        <v>28</v>
      </c>
      <c r="I22" s="42"/>
      <c r="J22" s="43"/>
      <c r="K22" s="43"/>
      <c r="L22" s="45"/>
    </row>
    <row r="23" spans="2:12" ht="30" customHeight="1">
      <c r="B23" s="38" t="s">
        <v>27</v>
      </c>
      <c r="C23" s="42"/>
      <c r="D23" s="43"/>
      <c r="E23" s="43"/>
      <c r="F23" s="45"/>
      <c r="H23" s="38" t="s">
        <v>28</v>
      </c>
      <c r="I23" s="42"/>
      <c r="J23" s="43"/>
      <c r="K23" s="43"/>
      <c r="L23" s="45"/>
    </row>
    <row r="24" spans="2:12" ht="30" customHeight="1">
      <c r="B24" s="38" t="s">
        <v>27</v>
      </c>
      <c r="C24" s="42"/>
      <c r="D24" s="43"/>
      <c r="E24" s="43"/>
      <c r="F24" s="45"/>
      <c r="H24" s="38" t="s">
        <v>28</v>
      </c>
      <c r="I24" s="42"/>
      <c r="J24" s="43"/>
      <c r="K24" s="43"/>
      <c r="L24" s="45"/>
    </row>
    <row r="25" spans="2:12" ht="30" customHeight="1" thickBot="1">
      <c r="B25" s="39" t="s">
        <v>27</v>
      </c>
      <c r="C25" s="46"/>
      <c r="D25" s="47"/>
      <c r="E25" s="47"/>
      <c r="F25" s="48"/>
      <c r="H25" s="39" t="s">
        <v>28</v>
      </c>
      <c r="I25" s="46"/>
      <c r="J25" s="47"/>
      <c r="K25" s="47"/>
      <c r="L25" s="48"/>
    </row>
    <row r="26" spans="2:12" ht="27" customHeight="1">
      <c r="B26" s="29" t="s">
        <v>11</v>
      </c>
    </row>
    <row r="27" spans="2:12" ht="27" customHeight="1"/>
    <row r="28" spans="2:12" ht="27" customHeight="1"/>
    <row r="29" spans="2:12" ht="27" customHeight="1"/>
    <row r="30" spans="2:12" ht="27" customHeight="1"/>
    <row r="31" spans="2:12" ht="27" customHeight="1"/>
    <row r="32" spans="2:1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</sheetData>
  <pageMargins left="0.7" right="0.7" top="0.75" bottom="0.75" header="0.3" footer="0.3"/>
  <pageSetup scale="50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8BED51A0E634C8849EB0D6D01B89D" ma:contentTypeVersion="16" ma:contentTypeDescription="Create a new document." ma:contentTypeScope="" ma:versionID="b7563794356dcbe25ba3ae867eb801d4">
  <xsd:schema xmlns:xsd="http://www.w3.org/2001/XMLSchema" xmlns:xs="http://www.w3.org/2001/XMLSchema" xmlns:p="http://schemas.microsoft.com/office/2006/metadata/properties" xmlns:ns2="b5c693e0-de41-4df1-accd-80cbc00e5fb1" xmlns:ns3="bb721a4f-cd69-41a8-b7da-1b5b4902825d" targetNamespace="http://schemas.microsoft.com/office/2006/metadata/properties" ma:root="true" ma:fieldsID="66c7c5697a6bf4010c24e0784fcc51e9" ns2:_="" ns3:_="">
    <xsd:import namespace="b5c693e0-de41-4df1-accd-80cbc00e5fb1"/>
    <xsd:import namespace="bb721a4f-cd69-41a8-b7da-1b5b490282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693e0-de41-4df1-accd-80cbc00e5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7208a9c-3b87-46a5-8859-6ac4dae67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21a4f-cd69-41a8-b7da-1b5b49028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855dd17-6ff2-4128-9fd4-473da4163cfa}" ma:internalName="TaxCatchAll" ma:showField="CatchAllData" ma:web="bb721a4f-cd69-41a8-b7da-1b5b490282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c693e0-de41-4df1-accd-80cbc00e5fb1">
      <Terms xmlns="http://schemas.microsoft.com/office/infopath/2007/PartnerControls"/>
    </lcf76f155ced4ddcb4097134ff3c332f>
    <TaxCatchAll xmlns="bb721a4f-cd69-41a8-b7da-1b5b4902825d" xsi:nil="true"/>
  </documentManagement>
</p:properties>
</file>

<file path=customXml/itemProps1.xml><?xml version="1.0" encoding="utf-8"?>
<ds:datastoreItem xmlns:ds="http://schemas.openxmlformats.org/officeDocument/2006/customXml" ds:itemID="{1D2382FD-330E-4A0E-883E-C1527BB70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693e0-de41-4df1-accd-80cbc00e5fb1"/>
    <ds:schemaRef ds:uri="bb721a4f-cd69-41a8-b7da-1b5b490282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ABCEF3-5E60-4949-8DA6-0813DBBC9B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E9B6C0-BE92-49C5-A7A3-4DB1CFB7895D}">
  <ds:schemaRefs>
    <ds:schemaRef ds:uri="http://schemas.microsoft.com/office/2006/metadata/properties"/>
    <ds:schemaRef ds:uri="http://schemas.microsoft.com/office/infopath/2007/PartnerControls"/>
    <ds:schemaRef ds:uri="b5c693e0-de41-4df1-accd-80cbc00e5fb1"/>
    <ds:schemaRef ds:uri="bb721a4f-cd69-41a8-b7da-1b5b490282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70% 1RM Calculator</vt:lpstr>
      <vt:lpstr>WEIGHT LIFTING RECORD</vt:lpstr>
      <vt:lpstr>'70% 1RM Calculator'!Print_Area</vt:lpstr>
      <vt:lpstr>'WEIGHT LIFTING RECORD'!Print_Area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Stielow</cp:lastModifiedBy>
  <cp:revision/>
  <dcterms:created xsi:type="dcterms:W3CDTF">2023-05-16T20:54:33Z</dcterms:created>
  <dcterms:modified xsi:type="dcterms:W3CDTF">2023-10-06T20:36:16Z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0x010100DE08BED51A0E634C8849EB0D6D01B89D</vt:lpwstr>
  </property>
</Properties>
</file>